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rwleb\Documents\Subdivision - Terre Sainte\"/>
    </mc:Choice>
  </mc:AlternateContent>
  <xr:revisionPtr revIDLastSave="0" documentId="13_ncr:1_{E8090E4C-1FE2-4AC8-BA84-92CAB5B8E216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Lot Sales" sheetId="1" r:id="rId1"/>
  </sheets>
  <definedNames>
    <definedName name="_xlnm.Print_Area" localSheetId="0">'Lot Sales'!#REF!</definedName>
    <definedName name="_xlnm.Print_Titles" localSheetId="0">'Lot Sales'!$A:$A,'Lot Sales'!$1:$1</definedName>
  </definedNames>
  <calcPr calcId="181029"/>
  <fileRecoveryPr autoRecover="0"/>
</workbook>
</file>

<file path=xl/calcChain.xml><?xml version="1.0" encoding="utf-8"?>
<calcChain xmlns="http://schemas.openxmlformats.org/spreadsheetml/2006/main">
  <c r="G20" i="1" l="1"/>
  <c r="G2" i="1" l="1"/>
  <c r="G3" i="1"/>
  <c r="F4" i="1"/>
  <c r="F8" i="1"/>
  <c r="F9" i="1"/>
  <c r="G15" i="1" l="1"/>
  <c r="G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Ronnie LeBlanc</author>
  </authors>
  <commentList>
    <comment ref="F5" authorId="0" shapeId="0" xr:uid="{E759596E-9668-4CA7-A3E0-E02CD4C25E34}">
      <text>
        <r>
          <rPr>
            <sz val="9"/>
            <color indexed="81"/>
            <rFont val="Tahoma"/>
            <family val="2"/>
          </rPr>
          <t>Approximate calculation.</t>
        </r>
      </text>
    </comment>
    <comment ref="F6" authorId="0" shapeId="0" xr:uid="{544E6892-5EB7-4DBD-A58D-780AF0BD2590}">
      <text>
        <r>
          <rPr>
            <sz val="9"/>
            <color indexed="81"/>
            <rFont val="Tahoma"/>
            <family val="2"/>
          </rPr>
          <t>Approximate calculation.</t>
        </r>
      </text>
    </comment>
    <comment ref="F10" authorId="0" shapeId="0" xr:uid="{E1B32A98-2C0E-440A-8669-1B9A99EE11CC}">
      <text>
        <r>
          <rPr>
            <sz val="9"/>
            <color indexed="81"/>
            <rFont val="Tahoma"/>
            <family val="2"/>
          </rPr>
          <t>Approximate calculation.</t>
        </r>
      </text>
    </comment>
    <comment ref="F11" authorId="0" shapeId="0" xr:uid="{7D9D51AC-9387-4866-901D-3BA2EE534CDD}">
      <text>
        <r>
          <rPr>
            <sz val="9"/>
            <color indexed="81"/>
            <rFont val="Tahoma"/>
            <family val="2"/>
          </rPr>
          <t>Approximate calculation.</t>
        </r>
      </text>
    </comment>
    <comment ref="F12" authorId="0" shapeId="0" xr:uid="{105B6033-1AEA-41EB-B7E0-F65489CC79A5}">
      <text>
        <r>
          <rPr>
            <sz val="9"/>
            <color indexed="81"/>
            <rFont val="Tahoma"/>
            <family val="2"/>
          </rPr>
          <t>Approximate calculation.</t>
        </r>
      </text>
    </comment>
    <comment ref="F13" authorId="0" shapeId="0" xr:uid="{88327F1F-0A8F-4C7F-A0F2-5924001B5363}">
      <text>
        <r>
          <rPr>
            <sz val="9"/>
            <color indexed="81"/>
            <rFont val="Tahoma"/>
            <family val="2"/>
          </rPr>
          <t>Approximate calculation.</t>
        </r>
      </text>
    </comment>
  </commentList>
</comments>
</file>

<file path=xl/sharedStrings.xml><?xml version="1.0" encoding="utf-8"?>
<sst xmlns="http://schemas.openxmlformats.org/spreadsheetml/2006/main" count="67" uniqueCount="32">
  <si>
    <t>SQFT</t>
  </si>
  <si>
    <t>Acres</t>
  </si>
  <si>
    <t>Lot No.</t>
  </si>
  <si>
    <t>Market Price</t>
  </si>
  <si>
    <t>Park Lot</t>
  </si>
  <si>
    <t>Village Lot</t>
  </si>
  <si>
    <t>Lot Size</t>
  </si>
  <si>
    <t>60 x 145.4 x 60 x 145.4</t>
  </si>
  <si>
    <t>89.35 x 132.13 x 65.98 x 105.02</t>
  </si>
  <si>
    <t>70 x 149.45 x 70 x 149.37</t>
  </si>
  <si>
    <t>Status</t>
  </si>
  <si>
    <t>Available</t>
  </si>
  <si>
    <t>29A</t>
  </si>
  <si>
    <t>29B</t>
  </si>
  <si>
    <t>29C</t>
  </si>
  <si>
    <t>60 x 167.43 x 60 x 167.43</t>
  </si>
  <si>
    <t>50 x 137.39 x 50 x 137.39</t>
  </si>
  <si>
    <t>50 x 137.39 x 43.76 x 137.35</t>
  </si>
  <si>
    <r>
      <rPr>
        <sz val="11"/>
        <rFont val="Calibri"/>
        <family val="2"/>
        <scheme val="minor"/>
      </rPr>
      <t xml:space="preserve">59.42 x </t>
    </r>
    <r>
      <rPr>
        <sz val="11"/>
        <color theme="1"/>
        <rFont val="Calibri"/>
        <family val="2"/>
        <charset val="1"/>
        <scheme val="minor"/>
      </rPr>
      <t>138.87 x 58 x 148.5</t>
    </r>
  </si>
  <si>
    <t>52A</t>
  </si>
  <si>
    <t>41.67 x 145 x 41.67 x 147</t>
  </si>
  <si>
    <t>41.67 x 145 x 41.67 x 148</t>
  </si>
  <si>
    <t>41.67 x 145 x 41.67 x 150</t>
  </si>
  <si>
    <t>40 x 143.78 x  40.7 x 150.49</t>
  </si>
  <si>
    <t>47.44 x 167.43 x 28.85 x 47.59 x 152.30</t>
  </si>
  <si>
    <t>47.33 x 152.30 x 76.46 x 137.98</t>
  </si>
  <si>
    <t>50 x 137.98 x 50 x 137.39</t>
  </si>
  <si>
    <t>55.41 x 137.35 x 29.08 x 10.93 x 143.14</t>
  </si>
  <si>
    <t>55.72 x 143.14 x 40 x 161.25</t>
  </si>
  <si>
    <t>28.08 x 28.03 x 5.25 x 161.25 x 41.67 x 167.24</t>
  </si>
  <si>
    <t>47.65 x 66.08  x 372.31  x 108.05 x 453.04</t>
  </si>
  <si>
    <t>Water Front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</si>
</sst>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  <charset val="1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sz val="11"/>
      <color indexed="8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7" fillId="0" borderId="0" xfId="0" applyFont="1"/>
    <xf numFmtId="0" fontId="6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9" fillId="0" borderId="3" xfId="1" applyFont="1" applyBorder="1"/>
    <xf numFmtId="0" fontId="6" fillId="0" borderId="2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3" fontId="7" fillId="0" borderId="1" xfId="0" quotePrefix="1" applyNumberFormat="1" applyFont="1" applyBorder="1" applyAlignment="1">
      <alignment horizontal="center"/>
    </xf>
    <xf numFmtId="0" fontId="10" fillId="0" borderId="4" xfId="1" applyFont="1" applyBorder="1"/>
    <xf numFmtId="0" fontId="10" fillId="0" borderId="5" xfId="1" applyFont="1" applyBorder="1"/>
    <xf numFmtId="0" fontId="9" fillId="0" borderId="5" xfId="1" applyFont="1" applyBorder="1"/>
    <xf numFmtId="0" fontId="11" fillId="0" borderId="3" xfId="1" applyFont="1" applyBorder="1"/>
    <xf numFmtId="0" fontId="6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9" fillId="2" borderId="3" xfId="1" applyFont="1" applyFill="1" applyBorder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1" fillId="0" borderId="5" xfId="1" applyBorder="1"/>
    <xf numFmtId="0" fontId="6" fillId="3" borderId="1" xfId="0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/>
    </xf>
    <xf numFmtId="0" fontId="1" fillId="3" borderId="3" xfId="1" applyFill="1" applyBorder="1"/>
    <xf numFmtId="0" fontId="7" fillId="3" borderId="1" xfId="0" applyFont="1" applyFill="1" applyBorder="1"/>
    <xf numFmtId="4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mruColors>
      <color rgb="FFFFCC99"/>
      <color rgb="FF12AAAA"/>
      <color rgb="FFCC99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0"/>
  <sheetViews>
    <sheetView tabSelected="1" zoomScale="110" zoomScaleNormal="11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5" sqref="B25"/>
    </sheetView>
  </sheetViews>
  <sheetFormatPr defaultRowHeight="15" x14ac:dyDescent="0.25"/>
  <cols>
    <col min="1" max="1" width="12.28515625" style="28" customWidth="1"/>
    <col min="2" max="2" width="17.5703125" style="31" bestFit="1" customWidth="1"/>
    <col min="3" max="3" width="15.42578125" style="31" customWidth="1"/>
    <col min="4" max="4" width="41" style="7" bestFit="1" customWidth="1"/>
    <col min="5" max="5" width="11.5703125" style="7" bestFit="1" customWidth="1"/>
    <col min="6" max="6" width="12" style="29" customWidth="1"/>
    <col min="7" max="7" width="12" style="30" customWidth="1"/>
    <col min="8" max="16384" width="9.140625" style="7"/>
  </cols>
  <sheetData>
    <row r="1" spans="1:7" ht="21" x14ac:dyDescent="0.35">
      <c r="A1" s="1" t="s">
        <v>2</v>
      </c>
      <c r="B1" s="4" t="s">
        <v>3</v>
      </c>
      <c r="C1" s="4" t="s">
        <v>10</v>
      </c>
      <c r="D1" s="5" t="s">
        <v>6</v>
      </c>
      <c r="E1" s="6"/>
      <c r="F1" s="2" t="s">
        <v>0</v>
      </c>
      <c r="G1" s="3" t="s">
        <v>1</v>
      </c>
    </row>
    <row r="2" spans="1:7" x14ac:dyDescent="0.25">
      <c r="A2" s="8">
        <v>1</v>
      </c>
      <c r="B2" s="11">
        <v>69900</v>
      </c>
      <c r="C2" s="11" t="s">
        <v>11</v>
      </c>
      <c r="D2" s="14" t="s">
        <v>8</v>
      </c>
      <c r="E2" s="13" t="s">
        <v>5</v>
      </c>
      <c r="F2" s="9">
        <v>8995.2999999999993</v>
      </c>
      <c r="G2" s="10">
        <f t="shared" ref="G2:G14" si="0">F2/43560</f>
        <v>0.20650367309458217</v>
      </c>
    </row>
    <row r="3" spans="1:7" x14ac:dyDescent="0.25">
      <c r="A3" s="15">
        <v>3</v>
      </c>
      <c r="B3" s="11">
        <v>69900</v>
      </c>
      <c r="C3" s="11" t="s">
        <v>11</v>
      </c>
      <c r="D3" s="14" t="s">
        <v>7</v>
      </c>
      <c r="E3" s="13" t="s">
        <v>5</v>
      </c>
      <c r="F3" s="9">
        <v>8723.7800000000007</v>
      </c>
      <c r="G3" s="16">
        <f t="shared" si="0"/>
        <v>0.20027043158861343</v>
      </c>
    </row>
    <row r="4" spans="1:7" x14ac:dyDescent="0.25">
      <c r="A4" s="8">
        <v>16</v>
      </c>
      <c r="B4" s="11">
        <v>69900</v>
      </c>
      <c r="C4" s="11" t="s">
        <v>11</v>
      </c>
      <c r="D4" s="18" t="s">
        <v>15</v>
      </c>
      <c r="E4" s="13" t="s">
        <v>5</v>
      </c>
      <c r="F4" s="9">
        <f>60*167.43</f>
        <v>10045.800000000001</v>
      </c>
      <c r="G4" s="10"/>
    </row>
    <row r="5" spans="1:7" x14ac:dyDescent="0.25">
      <c r="A5" s="8">
        <v>17</v>
      </c>
      <c r="B5" s="12">
        <v>75900</v>
      </c>
      <c r="C5" s="11" t="s">
        <v>11</v>
      </c>
      <c r="D5" s="19" t="s">
        <v>24</v>
      </c>
      <c r="E5" s="13" t="s">
        <v>5</v>
      </c>
      <c r="F5" s="9">
        <v>9900</v>
      </c>
      <c r="G5" s="10"/>
    </row>
    <row r="6" spans="1:7" x14ac:dyDescent="0.25">
      <c r="A6" s="8">
        <v>18</v>
      </c>
      <c r="B6" s="12">
        <v>75900</v>
      </c>
      <c r="C6" s="11" t="s">
        <v>11</v>
      </c>
      <c r="D6" s="19" t="s">
        <v>25</v>
      </c>
      <c r="E6" s="13" t="s">
        <v>5</v>
      </c>
      <c r="F6" s="9">
        <v>8980</v>
      </c>
      <c r="G6" s="10"/>
    </row>
    <row r="7" spans="1:7" x14ac:dyDescent="0.25">
      <c r="A7" s="8">
        <v>19</v>
      </c>
      <c r="B7" s="11">
        <v>65300</v>
      </c>
      <c r="C7" s="11" t="s">
        <v>11</v>
      </c>
      <c r="D7" s="19" t="s">
        <v>26</v>
      </c>
      <c r="E7" s="13" t="s">
        <v>5</v>
      </c>
      <c r="F7" s="9">
        <v>6884</v>
      </c>
      <c r="G7" s="10"/>
    </row>
    <row r="8" spans="1:7" x14ac:dyDescent="0.25">
      <c r="A8" s="8">
        <v>27</v>
      </c>
      <c r="B8" s="11">
        <v>65300</v>
      </c>
      <c r="C8" s="11" t="s">
        <v>11</v>
      </c>
      <c r="D8" s="19" t="s">
        <v>16</v>
      </c>
      <c r="E8" s="13" t="s">
        <v>5</v>
      </c>
      <c r="F8" s="9">
        <f>50*137.39</f>
        <v>6869.4999999999991</v>
      </c>
      <c r="G8" s="10"/>
    </row>
    <row r="9" spans="1:7" x14ac:dyDescent="0.25">
      <c r="A9" s="8">
        <v>28</v>
      </c>
      <c r="B9" s="11">
        <v>65300</v>
      </c>
      <c r="C9" s="11" t="s">
        <v>11</v>
      </c>
      <c r="D9" s="19" t="s">
        <v>16</v>
      </c>
      <c r="E9" s="13" t="s">
        <v>5</v>
      </c>
      <c r="F9" s="9">
        <f>50*137.39</f>
        <v>6869.4999999999991</v>
      </c>
      <c r="G9" s="10"/>
    </row>
    <row r="10" spans="1:7" x14ac:dyDescent="0.25">
      <c r="A10" s="8">
        <v>29</v>
      </c>
      <c r="B10" s="11">
        <v>59900</v>
      </c>
      <c r="C10" s="11" t="s">
        <v>11</v>
      </c>
      <c r="D10" s="20" t="s">
        <v>17</v>
      </c>
      <c r="E10" s="13" t="s">
        <v>5</v>
      </c>
      <c r="F10" s="9">
        <v>12880</v>
      </c>
      <c r="G10" s="10"/>
    </row>
    <row r="11" spans="1:7" x14ac:dyDescent="0.25">
      <c r="A11" s="8" t="s">
        <v>12</v>
      </c>
      <c r="B11" s="17">
        <v>60900</v>
      </c>
      <c r="C11" s="11" t="s">
        <v>11</v>
      </c>
      <c r="D11" s="32" t="s">
        <v>27</v>
      </c>
      <c r="E11" s="13" t="s">
        <v>5</v>
      </c>
      <c r="F11" s="9">
        <v>6690</v>
      </c>
      <c r="G11" s="10"/>
    </row>
    <row r="12" spans="1:7" x14ac:dyDescent="0.25">
      <c r="A12" s="8" t="s">
        <v>13</v>
      </c>
      <c r="B12" s="17">
        <v>60900</v>
      </c>
      <c r="C12" s="11" t="s">
        <v>11</v>
      </c>
      <c r="D12" s="32" t="s">
        <v>28</v>
      </c>
      <c r="E12" s="13" t="s">
        <v>5</v>
      </c>
      <c r="F12" s="9">
        <v>7280</v>
      </c>
      <c r="G12" s="10"/>
    </row>
    <row r="13" spans="1:7" x14ac:dyDescent="0.25">
      <c r="A13" s="8" t="s">
        <v>14</v>
      </c>
      <c r="B13" s="17">
        <v>69900</v>
      </c>
      <c r="C13" s="11" t="s">
        <v>11</v>
      </c>
      <c r="D13" s="32" t="s">
        <v>29</v>
      </c>
      <c r="E13" s="13" t="s">
        <v>5</v>
      </c>
      <c r="F13" s="9">
        <v>8460</v>
      </c>
      <c r="G13" s="10"/>
    </row>
    <row r="14" spans="1:7" x14ac:dyDescent="0.25">
      <c r="A14" s="8">
        <v>32</v>
      </c>
      <c r="B14" s="11">
        <v>77000</v>
      </c>
      <c r="C14" s="11" t="s">
        <v>11</v>
      </c>
      <c r="D14" s="14" t="s">
        <v>9</v>
      </c>
      <c r="E14" s="13" t="s">
        <v>5</v>
      </c>
      <c r="F14" s="9">
        <v>10458.68</v>
      </c>
      <c r="G14" s="10">
        <f t="shared" si="0"/>
        <v>0.24009825528007347</v>
      </c>
    </row>
    <row r="15" spans="1:7" x14ac:dyDescent="0.25">
      <c r="A15" s="8">
        <v>46</v>
      </c>
      <c r="B15" s="11">
        <v>72000</v>
      </c>
      <c r="C15" s="11" t="s">
        <v>11</v>
      </c>
      <c r="D15" s="21" t="s">
        <v>18</v>
      </c>
      <c r="E15" s="13" t="s">
        <v>5</v>
      </c>
      <c r="F15" s="9">
        <v>8476.73</v>
      </c>
      <c r="G15" s="10">
        <f t="shared" ref="G15" si="1">F15/43560</f>
        <v>0.19459894398530761</v>
      </c>
    </row>
    <row r="16" spans="1:7" x14ac:dyDescent="0.25">
      <c r="A16" s="22">
        <v>50</v>
      </c>
      <c r="B16" s="25">
        <v>63000</v>
      </c>
      <c r="C16" s="25" t="s">
        <v>11</v>
      </c>
      <c r="D16" s="27" t="s">
        <v>20</v>
      </c>
      <c r="E16" s="26" t="s">
        <v>4</v>
      </c>
      <c r="F16" s="23"/>
      <c r="G16" s="24"/>
    </row>
    <row r="17" spans="1:7" x14ac:dyDescent="0.25">
      <c r="A17" s="22">
        <v>51</v>
      </c>
      <c r="B17" s="25">
        <v>63000</v>
      </c>
      <c r="C17" s="25" t="s">
        <v>11</v>
      </c>
      <c r="D17" s="27" t="s">
        <v>21</v>
      </c>
      <c r="E17" s="26" t="s">
        <v>4</v>
      </c>
      <c r="F17" s="23"/>
      <c r="G17" s="24"/>
    </row>
    <row r="18" spans="1:7" x14ac:dyDescent="0.25">
      <c r="A18" s="22" t="s">
        <v>19</v>
      </c>
      <c r="B18" s="25">
        <v>63000</v>
      </c>
      <c r="C18" s="25" t="s">
        <v>11</v>
      </c>
      <c r="D18" s="27" t="s">
        <v>22</v>
      </c>
      <c r="E18" s="26" t="s">
        <v>4</v>
      </c>
      <c r="F18" s="23"/>
      <c r="G18" s="24"/>
    </row>
    <row r="19" spans="1:7" x14ac:dyDescent="0.25">
      <c r="A19" s="22">
        <v>58</v>
      </c>
      <c r="B19" s="25">
        <v>59000</v>
      </c>
      <c r="C19" s="25" t="s">
        <v>11</v>
      </c>
      <c r="D19" s="27" t="s">
        <v>23</v>
      </c>
      <c r="E19" s="26" t="s">
        <v>4</v>
      </c>
      <c r="F19" s="23"/>
      <c r="G19" s="24"/>
    </row>
    <row r="20" spans="1:7" x14ac:dyDescent="0.25">
      <c r="A20" s="33">
        <v>84</v>
      </c>
      <c r="B20" s="34">
        <v>218500</v>
      </c>
      <c r="C20" s="34" t="s">
        <v>11</v>
      </c>
      <c r="D20" s="35" t="s">
        <v>30</v>
      </c>
      <c r="E20" s="36" t="s">
        <v>31</v>
      </c>
      <c r="F20" s="37">
        <v>40763.699999999997</v>
      </c>
      <c r="G20" s="38">
        <f t="shared" ref="G20" si="2">F20/43560</f>
        <v>0.93580578512396684</v>
      </c>
    </row>
  </sheetData>
  <sortState xmlns:xlrd2="http://schemas.microsoft.com/office/spreadsheetml/2017/richdata2" ref="A1:G19">
    <sortCondition ref="A2:A19"/>
  </sortState>
  <phoneticPr fontId="12" type="noConversion"/>
  <pageMargins left="0.5" right="0.5" top="0.7" bottom="0.5" header="0.3" footer="0.3"/>
  <pageSetup paperSize="5" fitToHeight="5" orientation="landscape" horizontalDpi="4294967293" verticalDpi="4294967293" r:id="rId1"/>
  <headerFooter>
    <oddHeader>&amp;L&amp;F&amp;C&amp;"-,Bold"&amp;16&amp;A&amp;R&amp;D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Lot Sales</vt:lpstr>
      <vt:lpstr>'Lot Sales'!Print_Titles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Ronnie LeBlanc</cp:lastModifiedBy>
  <cp:lastPrinted>2022-06-24T20:13:22Z</cp:lastPrinted>
  <dcterms:created xsi:type="dcterms:W3CDTF">2014-08-02T02:07:21Z</dcterms:created>
  <dcterms:modified xsi:type="dcterms:W3CDTF">2024-03-26T19:52:35Z</dcterms:modified>
</cp:coreProperties>
</file>